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1430" windowHeight="5055"/>
  </bookViews>
  <sheets>
    <sheet name="ウナギ供給量（長期）" sheetId="1" r:id="rId1"/>
  </sheets>
  <calcPr calcId="152511"/>
</workbook>
</file>

<file path=xl/calcChain.xml><?xml version="1.0" encoding="utf-8"?>
<calcChain xmlns="http://schemas.openxmlformats.org/spreadsheetml/2006/main">
  <c r="E64" i="1" l="1"/>
  <c r="E65" i="1"/>
  <c r="G65" i="1"/>
  <c r="G64" i="1" l="1"/>
  <c r="G63" i="1"/>
  <c r="E63" i="1"/>
  <c r="G62" i="1"/>
  <c r="E62" i="1"/>
  <c r="G61" i="1"/>
  <c r="E61" i="1"/>
  <c r="G60" i="1"/>
  <c r="E60" i="1"/>
  <c r="G59" i="1"/>
  <c r="E59" i="1"/>
  <c r="G58" i="1"/>
  <c r="E58" i="1"/>
  <c r="G57" i="1"/>
  <c r="E57" i="1"/>
  <c r="E56" i="1"/>
  <c r="G56" i="1" s="1"/>
  <c r="G55" i="1"/>
  <c r="E55" i="1"/>
  <c r="E54" i="1"/>
  <c r="G54" i="1" s="1"/>
  <c r="G53" i="1"/>
  <c r="E53" i="1"/>
  <c r="E52" i="1"/>
  <c r="G52" i="1" s="1"/>
  <c r="G51" i="1"/>
  <c r="E51" i="1"/>
  <c r="E50" i="1"/>
  <c r="G50" i="1" s="1"/>
  <c r="G49" i="1"/>
  <c r="E49" i="1"/>
  <c r="E48" i="1"/>
  <c r="G48" i="1" s="1"/>
  <c r="G47" i="1"/>
  <c r="E47" i="1"/>
  <c r="E46" i="1"/>
  <c r="G46" i="1" s="1"/>
  <c r="G45" i="1"/>
  <c r="E45" i="1"/>
  <c r="E44" i="1"/>
  <c r="G44" i="1" s="1"/>
  <c r="G43" i="1"/>
  <c r="E43" i="1"/>
  <c r="E42" i="1"/>
  <c r="G42" i="1" s="1"/>
  <c r="G41" i="1"/>
  <c r="E41" i="1"/>
  <c r="E40" i="1"/>
  <c r="G40" i="1" s="1"/>
  <c r="G39" i="1"/>
  <c r="E39" i="1"/>
  <c r="E38" i="1"/>
  <c r="G38" i="1" s="1"/>
  <c r="G37" i="1"/>
  <c r="E37" i="1"/>
  <c r="E36" i="1"/>
  <c r="G36" i="1" s="1"/>
  <c r="G35" i="1"/>
  <c r="E35" i="1"/>
  <c r="E34" i="1"/>
  <c r="G34" i="1" s="1"/>
  <c r="G33" i="1"/>
  <c r="E33" i="1"/>
  <c r="E32" i="1"/>
  <c r="G32" i="1" s="1"/>
  <c r="G31" i="1"/>
  <c r="E31" i="1"/>
  <c r="E30" i="1"/>
  <c r="G30" i="1" s="1"/>
  <c r="G29" i="1"/>
  <c r="E29" i="1"/>
  <c r="E28" i="1"/>
  <c r="G28" i="1" s="1"/>
  <c r="G27" i="1"/>
  <c r="E27" i="1"/>
  <c r="E26" i="1"/>
  <c r="G26" i="1" s="1"/>
  <c r="G25" i="1"/>
  <c r="E25" i="1"/>
  <c r="E24" i="1"/>
  <c r="G24" i="1" s="1"/>
  <c r="G23" i="1"/>
  <c r="E23" i="1"/>
  <c r="E22" i="1"/>
  <c r="G22" i="1" s="1"/>
  <c r="G21" i="1"/>
  <c r="E21" i="1"/>
  <c r="E20" i="1"/>
  <c r="G20" i="1" s="1"/>
  <c r="G19" i="1"/>
  <c r="E19" i="1"/>
  <c r="E18" i="1"/>
  <c r="G18" i="1" s="1"/>
  <c r="G17" i="1"/>
  <c r="E17" i="1"/>
  <c r="E16" i="1"/>
  <c r="G16" i="1" s="1"/>
  <c r="G15" i="1"/>
  <c r="E15" i="1"/>
  <c r="E14" i="1"/>
  <c r="G14" i="1" s="1"/>
  <c r="G13" i="1"/>
  <c r="E13" i="1"/>
  <c r="E12" i="1"/>
  <c r="G12" i="1" s="1"/>
  <c r="G11" i="1"/>
  <c r="E11" i="1"/>
  <c r="E10" i="1"/>
  <c r="G10" i="1" s="1"/>
  <c r="G9" i="1"/>
  <c r="E9" i="1"/>
  <c r="E8" i="1"/>
  <c r="G8" i="1" s="1"/>
  <c r="G7" i="1"/>
  <c r="E7" i="1"/>
  <c r="E6" i="1"/>
  <c r="G6" i="1" s="1"/>
</calcChain>
</file>

<file path=xl/sharedStrings.xml><?xml version="1.0" encoding="utf-8"?>
<sst xmlns="http://schemas.openxmlformats.org/spreadsheetml/2006/main" count="22" uniqueCount="22">
  <si>
    <t>ウナギ供給量の推移</t>
    <rPh sb="3" eb="5">
      <t>キョウキュウ</t>
    </rPh>
    <rPh sb="5" eb="6">
      <t>リョウ</t>
    </rPh>
    <rPh sb="7" eb="9">
      <t>スイイ</t>
    </rPh>
    <phoneticPr fontId="4"/>
  </si>
  <si>
    <t>単位：トン</t>
    <phoneticPr fontId="4"/>
  </si>
  <si>
    <t>単位：トン</t>
  </si>
  <si>
    <t>漁業生産量</t>
    <rPh sb="0" eb="2">
      <t>ギョギョウ</t>
    </rPh>
    <rPh sb="2" eb="5">
      <t>セイサンリョウ</t>
    </rPh>
    <phoneticPr fontId="4"/>
  </si>
  <si>
    <t>養殖生産量</t>
    <rPh sb="0" eb="2">
      <t>ヨウショク</t>
    </rPh>
    <rPh sb="2" eb="3">
      <t>ショウ</t>
    </rPh>
    <rPh sb="3" eb="4">
      <t>サン</t>
    </rPh>
    <rPh sb="4" eb="5">
      <t>リョウ</t>
    </rPh>
    <phoneticPr fontId="4"/>
  </si>
  <si>
    <t>国内生産量</t>
    <rPh sb="0" eb="2">
      <t>コクナイ</t>
    </rPh>
    <rPh sb="2" eb="4">
      <t>セイサン</t>
    </rPh>
    <rPh sb="4" eb="5">
      <t>リョウ</t>
    </rPh>
    <phoneticPr fontId="4"/>
  </si>
  <si>
    <t>輸 入量</t>
    <rPh sb="0" eb="1">
      <t>ユ</t>
    </rPh>
    <rPh sb="2" eb="3">
      <t>イリ</t>
    </rPh>
    <rPh sb="3" eb="4">
      <t>リョウ</t>
    </rPh>
    <phoneticPr fontId="4"/>
  </si>
  <si>
    <t>合計</t>
    <rPh sb="0" eb="2">
      <t>ゴウケイ</t>
    </rPh>
    <phoneticPr fontId="4"/>
  </si>
  <si>
    <t>S31</t>
  </si>
  <si>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</si>
  <si>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</si>
  <si>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</si>
  <si>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</si>
  <si>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</si>
  <si>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</si>
  <si>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</si>
  <si>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</si>
  <si>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</si>
  <si>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</si>
  <si>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H22</t>
  </si>
  <si>
    <t>H27</t>
  </si>
  <si>
    <t>出典：農林水産省「漁業・養殖業生産統計年報」及び財務省「貿易統計」</t>
    <rPh sb="0" eb="2">
      <t>シュッテン</t>
    </rPh>
    <rPh sb="3" eb="5">
      <t>ノウリン</t>
    </rPh>
    <rPh sb="5" eb="8">
      <t>スイサンショウ</t>
    </rPh>
    <rPh sb="9" eb="11">
      <t>ギョギョウ</t>
    </rPh>
    <rPh sb="12" eb="15">
      <t>ヨウショクギョウ</t>
    </rPh>
    <rPh sb="15" eb="17">
      <t>セイサン</t>
    </rPh>
    <rPh sb="17" eb="19">
      <t>トウケイ</t>
    </rPh>
    <rPh sb="19" eb="21">
      <t>ネンポウ</t>
    </rPh>
    <rPh sb="22" eb="23">
      <t>オヨ</t>
    </rPh>
    <rPh sb="24" eb="27">
      <t>ザイムショウ</t>
    </rPh>
    <rPh sb="28" eb="30">
      <t>ボウエキ</t>
    </rPh>
    <rPh sb="30" eb="32">
      <t>トウケイ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</si>
</sst>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38" fontId="0" fillId="0" borderId="1" xfId="1" applyFont="1" applyBorder="1" applyAlignment="1">
      <alignment horizontal="right"/>
    </xf>
    <xf numFmtId="38" fontId="0" fillId="0" borderId="1" xfId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">
    <cellStyle name="パーセント 2" xfId="2"/>
    <cellStyle name="桁区切り" xfId="1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9805141728176"/>
          <c:y val="5.546713740428464E-2"/>
          <c:w val="0.87317683881064168"/>
          <c:h val="0.846001285237575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'ウナギ供給量（長期）'!$C$5</c:f>
              <c:strCache>
                <c:ptCount val="1"/>
                <c:pt idx="0">
                  <c:v>漁業生産量</c:v>
                </c:pt>
              </c:strCache>
            </c:strRef>
          </c:tx>
          <c:spPr>
            <a:solidFill>
              <a:srgbClr val="0066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'ウナギ供給量（長期）'!$B$6:$B$65</c:f>
              <c:strCache>
                <c:ptCount val="60"/>
                <c:pt idx="0">
                  <c:v>S31</c:v>
                </c:pt>
                <c:pt idx="4">
                  <c:v>S35</c:v>
                </c:pt>
                <c:pt idx="9">
                  <c:v>S40</c:v>
                </c:pt>
                <c:pt idx="14">
                  <c:v>S45</c:v>
                </c:pt>
                <c:pt idx="19">
                  <c:v>S50</c:v>
                </c:pt>
                <c:pt idx="24">
                  <c:v>S55</c:v>
                </c:pt>
                <c:pt idx="29">
                  <c:v>S60</c:v>
                </c:pt>
                <c:pt idx="34">
                  <c:v>H2</c:v>
                </c:pt>
                <c:pt idx="39">
                  <c:v>H7</c:v>
                </c:pt>
                <c:pt idx="44">
                  <c:v>H12</c:v>
                </c:pt>
                <c:pt idx="49">
                  <c:v>H17</c:v>
                </c:pt>
                <c:pt idx="54">
                  <c:v>H22</c:v>
                </c:pt>
                <c:pt idx="59">
                  <c:v>H27</c:v>
                </c:pt>
              </c:strCache>
            </c:strRef>
          </c:cat>
          <c:val>
            <c:numRef>
              <c:f>'ウナギ供給量（長期）'!$C$6:$C$65</c:f>
              <c:numCache>
                <c:formatCode>#,##0_ </c:formatCode>
                <c:ptCount val="60"/>
                <c:pt idx="0">
                  <c:v>2438</c:v>
                </c:pt>
                <c:pt idx="1">
                  <c:v>2743</c:v>
                </c:pt>
                <c:pt idx="2">
                  <c:v>2801</c:v>
                </c:pt>
                <c:pt idx="3">
                  <c:v>2694</c:v>
                </c:pt>
                <c:pt idx="4">
                  <c:v>2871</c:v>
                </c:pt>
                <c:pt idx="5">
                  <c:v>3387</c:v>
                </c:pt>
                <c:pt idx="6">
                  <c:v>3084</c:v>
                </c:pt>
                <c:pt idx="7">
                  <c:v>2690</c:v>
                </c:pt>
                <c:pt idx="8">
                  <c:v>2776</c:v>
                </c:pt>
                <c:pt idx="9">
                  <c:v>2803</c:v>
                </c:pt>
                <c:pt idx="10">
                  <c:v>2826</c:v>
                </c:pt>
                <c:pt idx="11">
                  <c:v>3162</c:v>
                </c:pt>
                <c:pt idx="12">
                  <c:v>3124</c:v>
                </c:pt>
                <c:pt idx="13">
                  <c:v>3194</c:v>
                </c:pt>
                <c:pt idx="14">
                  <c:v>2726</c:v>
                </c:pt>
                <c:pt idx="15">
                  <c:v>2624</c:v>
                </c:pt>
                <c:pt idx="16">
                  <c:v>2418</c:v>
                </c:pt>
                <c:pt idx="17" formatCode="#,##0_);[Red]\(#,##0\)">
                  <c:v>2107</c:v>
                </c:pt>
                <c:pt idx="18" formatCode="#,##0_);[Red]\(#,##0\)">
                  <c:v>2083</c:v>
                </c:pt>
                <c:pt idx="19" formatCode="#,##0_);[Red]\(#,##0\)">
                  <c:v>2202</c:v>
                </c:pt>
                <c:pt idx="20" formatCode="#,##0_);[Red]\(#,##0\)">
                  <c:v>2040</c:v>
                </c:pt>
                <c:pt idx="21" formatCode="#,##0_);[Red]\(#,##0\)">
                  <c:v>2102</c:v>
                </c:pt>
                <c:pt idx="22" formatCode="#,##0_);[Red]\(#,##0\)">
                  <c:v>2068</c:v>
                </c:pt>
                <c:pt idx="23" formatCode="#,##0_);[Red]\(#,##0\)">
                  <c:v>1923</c:v>
                </c:pt>
                <c:pt idx="24" formatCode="#,##0_);[Red]\(#,##0\)">
                  <c:v>1936</c:v>
                </c:pt>
                <c:pt idx="25" formatCode="#,##0_);[Red]\(#,##0\)">
                  <c:v>1920</c:v>
                </c:pt>
                <c:pt idx="26" formatCode="#,##0_);[Red]\(#,##0\)">
                  <c:v>1927</c:v>
                </c:pt>
                <c:pt idx="27" formatCode="#,##0_);[Red]\(#,##0\)">
                  <c:v>1818</c:v>
                </c:pt>
                <c:pt idx="28" formatCode="#,##0_);[Red]\(#,##0\)">
                  <c:v>1573</c:v>
                </c:pt>
                <c:pt idx="29" formatCode="#,##0_);[Red]\(#,##0\)">
                  <c:v>1526</c:v>
                </c:pt>
                <c:pt idx="30" formatCode="#,##0_);[Red]\(#,##0\)">
                  <c:v>1505</c:v>
                </c:pt>
                <c:pt idx="31" formatCode="#,##0_);[Red]\(#,##0\)">
                  <c:v>1413</c:v>
                </c:pt>
                <c:pt idx="32" formatCode="#,##0_);[Red]\(#,##0\)">
                  <c:v>1334</c:v>
                </c:pt>
                <c:pt idx="33" formatCode="#,##0_);[Red]\(#,##0\)">
                  <c:v>1273</c:v>
                </c:pt>
                <c:pt idx="34" formatCode="#,##0_);[Red]\(#,##0\)">
                  <c:v>1128</c:v>
                </c:pt>
                <c:pt idx="35" formatCode="#,##0_);[Red]\(#,##0\)">
                  <c:v>1080</c:v>
                </c:pt>
                <c:pt idx="36" formatCode="#,##0_);[Red]\(#,##0\)">
                  <c:v>1092</c:v>
                </c:pt>
                <c:pt idx="37" formatCode="#,##0_);[Red]\(#,##0\)">
                  <c:v>970</c:v>
                </c:pt>
                <c:pt idx="38" formatCode="#,##0_);[Red]\(#,##0\)">
                  <c:v>949</c:v>
                </c:pt>
                <c:pt idx="39" formatCode="#,##0_);[Red]\(#,##0\)">
                  <c:v>899</c:v>
                </c:pt>
                <c:pt idx="40" formatCode="#,##0_);[Red]\(#,##0\)">
                  <c:v>901</c:v>
                </c:pt>
                <c:pt idx="41" formatCode="#,##0_);[Red]\(#,##0\)">
                  <c:v>880</c:v>
                </c:pt>
                <c:pt idx="42" formatCode="#,##0_);[Red]\(#,##0\)">
                  <c:v>860</c:v>
                </c:pt>
                <c:pt idx="43" formatCode="#,##0_);[Red]\(#,##0\)">
                  <c:v>817</c:v>
                </c:pt>
                <c:pt idx="44" formatCode="#,##0_);[Red]\(#,##0\)">
                  <c:v>765</c:v>
                </c:pt>
                <c:pt idx="45" formatCode="#,##0_);[Red]\(#,##0\)">
                  <c:v>677</c:v>
                </c:pt>
                <c:pt idx="46" formatCode="#,##0_);[Red]\(#,##0\)">
                  <c:v>612</c:v>
                </c:pt>
                <c:pt idx="47" formatCode="#,##0_);[Red]\(#,##0\)">
                  <c:v>600</c:v>
                </c:pt>
                <c:pt idx="48" formatCode="#,##0_);[Red]\(#,##0\)">
                  <c:v>618</c:v>
                </c:pt>
                <c:pt idx="49" formatCode="#,##0_);[Red]\(#,##0\)">
                  <c:v>483</c:v>
                </c:pt>
                <c:pt idx="50" formatCode="#,##0_);[Red]\(#,##0\)">
                  <c:v>302</c:v>
                </c:pt>
                <c:pt idx="51" formatCode="#,##0_);[Red]\(#,##0\)">
                  <c:v>289</c:v>
                </c:pt>
                <c:pt idx="52" formatCode="#,##0_);[Red]\(#,##0\)">
                  <c:v>270</c:v>
                </c:pt>
                <c:pt idx="53" formatCode="#,##0_);[Red]\(#,##0\)">
                  <c:v>263</c:v>
                </c:pt>
                <c:pt idx="54" formatCode="#,##0_);[Red]\(#,##0\)">
                  <c:v>245</c:v>
                </c:pt>
                <c:pt idx="55" formatCode="#,##0_);[Red]\(#,##0\)">
                  <c:v>229</c:v>
                </c:pt>
                <c:pt idx="56" formatCode="#,##0_);[Red]\(#,##0\)">
                  <c:v>165</c:v>
                </c:pt>
                <c:pt idx="57" formatCode="#,##0_);[Red]\(#,##0\)">
                  <c:v>135</c:v>
                </c:pt>
                <c:pt idx="58" formatCode="#,##0_);[Red]\(#,##0\)">
                  <c:v>112</c:v>
                </c:pt>
                <c:pt idx="59" formatCode="#,##0_);[Red]\(#,##0\)">
                  <c:v>70</c:v>
                </c:pt>
              </c:numCache>
            </c:numRef>
          </c:val>
        </c:ser>
        <c:ser>
          <c:idx val="0"/>
          <c:order val="1"/>
          <c:tx>
            <c:strRef>
              <c:f>'ウナギ供給量（長期）'!$D$5</c:f>
              <c:strCache>
                <c:ptCount val="1"/>
                <c:pt idx="0">
                  <c:v>養殖生産量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'ウナギ供給量（長期）'!$B$6:$B$65</c:f>
              <c:strCache>
                <c:ptCount val="60"/>
                <c:pt idx="0">
                  <c:v>S31</c:v>
                </c:pt>
                <c:pt idx="4">
                  <c:v>S35</c:v>
                </c:pt>
                <c:pt idx="9">
                  <c:v>S40</c:v>
                </c:pt>
                <c:pt idx="14">
                  <c:v>S45</c:v>
                </c:pt>
                <c:pt idx="19">
                  <c:v>S50</c:v>
                </c:pt>
                <c:pt idx="24">
                  <c:v>S55</c:v>
                </c:pt>
                <c:pt idx="29">
                  <c:v>S60</c:v>
                </c:pt>
                <c:pt idx="34">
                  <c:v>H2</c:v>
                </c:pt>
                <c:pt idx="39">
                  <c:v>H7</c:v>
                </c:pt>
                <c:pt idx="44">
                  <c:v>H12</c:v>
                </c:pt>
                <c:pt idx="49">
                  <c:v>H17</c:v>
                </c:pt>
                <c:pt idx="54">
                  <c:v>H22</c:v>
                </c:pt>
                <c:pt idx="59">
                  <c:v>H27</c:v>
                </c:pt>
              </c:strCache>
            </c:strRef>
          </c:cat>
          <c:val>
            <c:numRef>
              <c:f>'ウナギ供給量（長期）'!$D$6:$D$65</c:f>
              <c:numCache>
                <c:formatCode>#,##0_ </c:formatCode>
                <c:ptCount val="60"/>
                <c:pt idx="0">
                  <c:v>4902</c:v>
                </c:pt>
                <c:pt idx="1">
                  <c:v>5688</c:v>
                </c:pt>
                <c:pt idx="2">
                  <c:v>6276</c:v>
                </c:pt>
                <c:pt idx="3">
                  <c:v>5663</c:v>
                </c:pt>
                <c:pt idx="4">
                  <c:v>6136</c:v>
                </c:pt>
                <c:pt idx="5">
                  <c:v>8105</c:v>
                </c:pt>
                <c:pt idx="6">
                  <c:v>7572</c:v>
                </c:pt>
                <c:pt idx="7">
                  <c:v>9918</c:v>
                </c:pt>
                <c:pt idx="8">
                  <c:v>13418</c:v>
                </c:pt>
                <c:pt idx="9">
                  <c:v>16017</c:v>
                </c:pt>
                <c:pt idx="10">
                  <c:v>17015</c:v>
                </c:pt>
                <c:pt idx="11">
                  <c:v>19605</c:v>
                </c:pt>
                <c:pt idx="12">
                  <c:v>23640</c:v>
                </c:pt>
                <c:pt idx="13">
                  <c:v>23276</c:v>
                </c:pt>
                <c:pt idx="14">
                  <c:v>16730</c:v>
                </c:pt>
                <c:pt idx="15">
                  <c:v>14233</c:v>
                </c:pt>
                <c:pt idx="16">
                  <c:v>13355</c:v>
                </c:pt>
                <c:pt idx="17" formatCode="#,##0_);[Red]\(#,##0\)">
                  <c:v>15247</c:v>
                </c:pt>
                <c:pt idx="18" formatCode="#,##0_);[Red]\(#,##0\)">
                  <c:v>17077</c:v>
                </c:pt>
                <c:pt idx="19" formatCode="#,##0_);[Red]\(#,##0\)">
                  <c:v>20749</c:v>
                </c:pt>
                <c:pt idx="20" formatCode="#,##0_);[Red]\(#,##0\)">
                  <c:v>26251</c:v>
                </c:pt>
                <c:pt idx="21" formatCode="#,##0_);[Red]\(#,##0\)">
                  <c:v>27630</c:v>
                </c:pt>
                <c:pt idx="22" formatCode="#,##0_);[Red]\(#,##0\)">
                  <c:v>32106</c:v>
                </c:pt>
                <c:pt idx="23" formatCode="#,##0_);[Red]\(#,##0\)">
                  <c:v>36781</c:v>
                </c:pt>
                <c:pt idx="24" formatCode="#,##0_);[Red]\(#,##0\)">
                  <c:v>36618</c:v>
                </c:pt>
                <c:pt idx="25" formatCode="#,##0_);[Red]\(#,##0\)">
                  <c:v>33984</c:v>
                </c:pt>
                <c:pt idx="26" formatCode="#,##0_);[Red]\(#,##0\)">
                  <c:v>36642</c:v>
                </c:pt>
                <c:pt idx="27" formatCode="#,##0_);[Red]\(#,##0\)">
                  <c:v>34489</c:v>
                </c:pt>
                <c:pt idx="28" formatCode="#,##0_);[Red]\(#,##0\)">
                  <c:v>38030</c:v>
                </c:pt>
                <c:pt idx="29" formatCode="#,##0_);[Red]\(#,##0\)">
                  <c:v>39568</c:v>
                </c:pt>
                <c:pt idx="30" formatCode="#,##0_);[Red]\(#,##0\)">
                  <c:v>36520</c:v>
                </c:pt>
                <c:pt idx="31" formatCode="#,##0_);[Red]\(#,##0\)">
                  <c:v>36994</c:v>
                </c:pt>
                <c:pt idx="32" formatCode="#,##0_);[Red]\(#,##0\)">
                  <c:v>39558</c:v>
                </c:pt>
                <c:pt idx="33" formatCode="#,##0_);[Red]\(#,##0\)">
                  <c:v>39704</c:v>
                </c:pt>
                <c:pt idx="34" formatCode="#,##0_);[Red]\(#,##0\)">
                  <c:v>38855</c:v>
                </c:pt>
                <c:pt idx="35" formatCode="#,##0_);[Red]\(#,##0\)">
                  <c:v>39013</c:v>
                </c:pt>
                <c:pt idx="36" formatCode="#,##0_);[Red]\(#,##0\)">
                  <c:v>36299</c:v>
                </c:pt>
                <c:pt idx="37" formatCode="#,##0_);[Red]\(#,##0\)">
                  <c:v>33860</c:v>
                </c:pt>
                <c:pt idx="38" formatCode="#,##0_);[Red]\(#,##0\)">
                  <c:v>29431</c:v>
                </c:pt>
                <c:pt idx="39" formatCode="#,##0_);[Red]\(#,##0\)">
                  <c:v>29131</c:v>
                </c:pt>
                <c:pt idx="40" formatCode="#,##0_);[Red]\(#,##0\)">
                  <c:v>28595</c:v>
                </c:pt>
                <c:pt idx="41" formatCode="#,##0_);[Red]\(#,##0\)">
                  <c:v>24171</c:v>
                </c:pt>
                <c:pt idx="42" formatCode="#,##0_);[Red]\(#,##0\)">
                  <c:v>21971</c:v>
                </c:pt>
                <c:pt idx="43" formatCode="#,##0_);[Red]\(#,##0\)">
                  <c:v>23211</c:v>
                </c:pt>
                <c:pt idx="44" formatCode="#,##0_);[Red]\(#,##0\)">
                  <c:v>24118</c:v>
                </c:pt>
                <c:pt idx="45" formatCode="#,##0_);[Red]\(#,##0\)">
                  <c:v>23123</c:v>
                </c:pt>
                <c:pt idx="46" formatCode="#,##0_);[Red]\(#,##0\)">
                  <c:v>21207</c:v>
                </c:pt>
                <c:pt idx="47" formatCode="#,##0_);[Red]\(#,##0\)">
                  <c:v>22000</c:v>
                </c:pt>
                <c:pt idx="48" formatCode="#,##0_);[Red]\(#,##0\)">
                  <c:v>21791</c:v>
                </c:pt>
                <c:pt idx="49" formatCode="#,##0_);[Red]\(#,##0\)">
                  <c:v>19744</c:v>
                </c:pt>
                <c:pt idx="50" formatCode="#,##0_);[Red]\(#,##0\)">
                  <c:v>20733</c:v>
                </c:pt>
                <c:pt idx="51" formatCode="#,##0_);[Red]\(#,##0\)">
                  <c:v>22644</c:v>
                </c:pt>
                <c:pt idx="52" formatCode="#,##0_);[Red]\(#,##0\)">
                  <c:v>20952</c:v>
                </c:pt>
                <c:pt idx="53" formatCode="#,##0_);[Red]\(#,##0\)">
                  <c:v>22406</c:v>
                </c:pt>
                <c:pt idx="54" formatCode="#,##0_);[Red]\(#,##0\)">
                  <c:v>20533</c:v>
                </c:pt>
                <c:pt idx="55" formatCode="#,##0_);[Red]\(#,##0\)">
                  <c:v>22006</c:v>
                </c:pt>
                <c:pt idx="56" formatCode="#,##0_);[Red]\(#,##0\)">
                  <c:v>17377</c:v>
                </c:pt>
                <c:pt idx="57" formatCode="#,##0_);[Red]\(#,##0\)">
                  <c:v>14204</c:v>
                </c:pt>
                <c:pt idx="58" formatCode="#,##0_);[Red]\(#,##0\)">
                  <c:v>17627</c:v>
                </c:pt>
                <c:pt idx="59" formatCode="#,##0_);[Red]\(#,##0\)">
                  <c:v>19913</c:v>
                </c:pt>
              </c:numCache>
            </c:numRef>
          </c:val>
        </c:ser>
        <c:ser>
          <c:idx val="1"/>
          <c:order val="2"/>
          <c:tx>
            <c:strRef>
              <c:f>'ウナギ供給量（長期）'!$F$5</c:f>
              <c:strCache>
                <c:ptCount val="1"/>
                <c:pt idx="0">
                  <c:v>輸 入量</c:v>
                </c:pt>
              </c:strCache>
            </c:strRef>
          </c:tx>
          <c:spPr>
            <a:solidFill>
              <a:srgbClr val="99FF3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'ウナギ供給量（長期）'!$B$6:$B$65</c:f>
              <c:strCache>
                <c:ptCount val="60"/>
                <c:pt idx="0">
                  <c:v>S31</c:v>
                </c:pt>
                <c:pt idx="4">
                  <c:v>S35</c:v>
                </c:pt>
                <c:pt idx="9">
                  <c:v>S40</c:v>
                </c:pt>
                <c:pt idx="14">
                  <c:v>S45</c:v>
                </c:pt>
                <c:pt idx="19">
                  <c:v>S50</c:v>
                </c:pt>
                <c:pt idx="24">
                  <c:v>S55</c:v>
                </c:pt>
                <c:pt idx="29">
                  <c:v>S60</c:v>
                </c:pt>
                <c:pt idx="34">
                  <c:v>H2</c:v>
                </c:pt>
                <c:pt idx="39">
                  <c:v>H7</c:v>
                </c:pt>
                <c:pt idx="44">
                  <c:v>H12</c:v>
                </c:pt>
                <c:pt idx="49">
                  <c:v>H17</c:v>
                </c:pt>
                <c:pt idx="54">
                  <c:v>H22</c:v>
                </c:pt>
                <c:pt idx="59">
                  <c:v>H27</c:v>
                </c:pt>
              </c:strCache>
            </c:strRef>
          </c:cat>
          <c:val>
            <c:numRef>
              <c:f>'ウナギ供給量（長期）'!$F$6:$F$65</c:f>
              <c:numCache>
                <c:formatCode>#,##0_ </c:formatCode>
                <c:ptCount val="60"/>
                <c:pt idx="17" formatCode="#,##0_);[Red]\(#,##0\)">
                  <c:v>6934</c:v>
                </c:pt>
                <c:pt idx="18" formatCode="#,##0_);[Red]\(#,##0\)">
                  <c:v>7740</c:v>
                </c:pt>
                <c:pt idx="19" formatCode="#,##0_);[Red]\(#,##0\)">
                  <c:v>10927</c:v>
                </c:pt>
                <c:pt idx="20" formatCode="#,##0_);[Red]\(#,##0\)">
                  <c:v>14207</c:v>
                </c:pt>
                <c:pt idx="21" formatCode="#,##0_);[Red]\(#,##0\)">
                  <c:v>15428</c:v>
                </c:pt>
                <c:pt idx="22" formatCode="#,##0_);[Red]\(#,##0\)">
                  <c:v>12102</c:v>
                </c:pt>
                <c:pt idx="23" formatCode="#,##0_);[Red]\(#,##0\)">
                  <c:v>13268</c:v>
                </c:pt>
                <c:pt idx="24" formatCode="#,##0_);[Red]\(#,##0\)">
                  <c:v>15356</c:v>
                </c:pt>
                <c:pt idx="25" formatCode="#,##0_);[Red]\(#,##0\)">
                  <c:v>17800</c:v>
                </c:pt>
                <c:pt idx="26" formatCode="#,##0_);[Red]\(#,##0\)">
                  <c:v>10971</c:v>
                </c:pt>
                <c:pt idx="27" formatCode="#,##0_);[Red]\(#,##0\)">
                  <c:v>17328</c:v>
                </c:pt>
                <c:pt idx="28" formatCode="#,##0_);[Red]\(#,##0\)">
                  <c:v>16854</c:v>
                </c:pt>
                <c:pt idx="29" formatCode="#,##0_);[Red]\(#,##0\)">
                  <c:v>41148</c:v>
                </c:pt>
                <c:pt idx="30" formatCode="#,##0_);[Red]\(#,##0\)">
                  <c:v>40184</c:v>
                </c:pt>
                <c:pt idx="31" formatCode="#,##0_);[Red]\(#,##0\)">
                  <c:v>40212</c:v>
                </c:pt>
                <c:pt idx="32" formatCode="#,##0_);[Red]\(#,##0\)">
                  <c:v>55668</c:v>
                </c:pt>
                <c:pt idx="33" formatCode="#,##0_);[Red]\(#,##0\)">
                  <c:v>57837</c:v>
                </c:pt>
                <c:pt idx="34" formatCode="#,##0_);[Red]\(#,##0\)">
                  <c:v>68174</c:v>
                </c:pt>
                <c:pt idx="35" formatCode="#,##0_);[Red]\(#,##0\)">
                  <c:v>74115</c:v>
                </c:pt>
                <c:pt idx="36" formatCode="#,##0_);[Red]\(#,##0\)">
                  <c:v>77365</c:v>
                </c:pt>
                <c:pt idx="37" formatCode="#,##0_);[Red]\(#,##0\)">
                  <c:v>79038</c:v>
                </c:pt>
                <c:pt idx="38" formatCode="#,##0_);[Red]\(#,##0\)">
                  <c:v>80852</c:v>
                </c:pt>
                <c:pt idx="39" formatCode="#,##0_);[Red]\(#,##0\)">
                  <c:v>72234</c:v>
                </c:pt>
                <c:pt idx="40" formatCode="#,##0_);[Red]\(#,##0\)">
                  <c:v>87279</c:v>
                </c:pt>
                <c:pt idx="41" formatCode="#,##0_);[Red]\(#,##0\)">
                  <c:v>105762</c:v>
                </c:pt>
                <c:pt idx="42" formatCode="#,##0_);[Red]\(#,##0\)">
                  <c:v>99703</c:v>
                </c:pt>
                <c:pt idx="43" formatCode="#,##0_);[Red]\(#,##0\)">
                  <c:v>106156</c:v>
                </c:pt>
                <c:pt idx="44" formatCode="#,##0_);[Red]\(#,##0\)">
                  <c:v>133211</c:v>
                </c:pt>
                <c:pt idx="45" formatCode="#,##0_);[Red]\(#,##0\)">
                  <c:v>133017</c:v>
                </c:pt>
                <c:pt idx="46" formatCode="#,##0_);[Red]\(#,##0\)">
                  <c:v>120472</c:v>
                </c:pt>
                <c:pt idx="47" formatCode="#,##0_);[Red]\(#,##0\)">
                  <c:v>94573</c:v>
                </c:pt>
                <c:pt idx="48" formatCode="#,##0_);[Red]\(#,##0\)">
                  <c:v>107864</c:v>
                </c:pt>
                <c:pt idx="49" formatCode="#,##0_);[Red]\(#,##0\)">
                  <c:v>77590</c:v>
                </c:pt>
                <c:pt idx="50" formatCode="#,##0_);[Red]\(#,##0\)">
                  <c:v>79387</c:v>
                </c:pt>
                <c:pt idx="51" formatCode="#,##0_);[Red]\(#,##0\)">
                  <c:v>80353</c:v>
                </c:pt>
                <c:pt idx="52" formatCode="#,##0_);[Red]\(#,##0\)">
                  <c:v>43923</c:v>
                </c:pt>
                <c:pt idx="53" formatCode="#,##0_);[Red]\(#,##0\)">
                  <c:v>46179</c:v>
                </c:pt>
                <c:pt idx="54" formatCode="#,##0_);[Red]\(#,##0\)">
                  <c:v>53065</c:v>
                </c:pt>
                <c:pt idx="55" formatCode="#,##0_);[Red]\(#,##0\)">
                  <c:v>34011</c:v>
                </c:pt>
                <c:pt idx="56" formatCode="#,##0_);[Red]\(#,##0\)">
                  <c:v>19660</c:v>
                </c:pt>
                <c:pt idx="57" formatCode="#,##0_);[Red]\(#,##0\)">
                  <c:v>18257.682000000001</c:v>
                </c:pt>
                <c:pt idx="58" formatCode="#,##0_);[Red]\(#,##0\)">
                  <c:v>20196.640666666699</c:v>
                </c:pt>
                <c:pt idx="59" formatCode="#,##0_);[Red]\(#,##0\)">
                  <c:v>31156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428536"/>
        <c:axId val="494428928"/>
      </c:barChart>
      <c:catAx>
        <c:axId val="494428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4428928"/>
        <c:crosses val="autoZero"/>
        <c:auto val="1"/>
        <c:lblAlgn val="ctr"/>
        <c:lblOffset val="100"/>
        <c:noMultiLvlLbl val="0"/>
      </c:catAx>
      <c:valAx>
        <c:axId val="494428928"/>
        <c:scaling>
          <c:orientation val="minMax"/>
          <c:max val="180000"/>
          <c:min val="0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494428536"/>
        <c:crosses val="autoZero"/>
        <c:crossBetween val="between"/>
        <c:majorUnit val="200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342899</xdr:colOff>
      <xdr:row>4</xdr:row>
      <xdr:rowOff>95250</xdr:rowOff>
    </xdr:from>
    <xdr:to>
      <xdr:col>17</xdr:col>
      <xdr:colOff>104775</xdr:colOff>
      <xdr:row>23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6"/>
  <sheetViews>
    <sheetView tabSelected="1" topLeftCell="A4" workbookViewId="0">
      <selection activeCell="K27" sqref="K27"/>
    </sheetView>
  </sheetViews>
  <sheetFormatPr defaultRowHeight="13.5" x14ac:dyDescent="0.15"/>
  <sheetData>
    <row r="2" spans="2:7" ht="21" x14ac:dyDescent="0.15">
      <c r="B2" s="7" t="s">
        <v>0</v>
      </c>
      <c r="C2" s="7"/>
      <c r="D2" s="7"/>
      <c r="E2" s="7"/>
      <c r="F2" s="7"/>
      <c r="G2" s="7"/>
    </row>
    <row r="3" spans="2:7" ht="17.25" x14ac:dyDescent="0.15">
      <c r="B3" s="1"/>
      <c r="C3" s="1"/>
      <c r="D3" s="1"/>
      <c r="E3" s="1"/>
      <c r="F3" s="8" t="s">
        <v>1</v>
      </c>
      <c r="G3" s="9"/>
    </row>
    <row r="4" spans="2:7" x14ac:dyDescent="0.15">
      <c r="B4" s="2"/>
      <c r="C4" s="2"/>
      <c r="D4" s="2"/>
      <c r="E4" s="2"/>
      <c r="F4" s="2"/>
      <c r="G4" s="2" t="s">
        <v>2</v>
      </c>
    </row>
    <row r="5" spans="2:7" x14ac:dyDescent="0.15">
      <c r="B5" s="3"/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15">
      <c r="B6" s="4" t="s">
        <v>8</v>
      </c>
      <c r="C6" s="3">
        <v>2438</v>
      </c>
      <c r="D6" s="3">
        <v>4902</v>
      </c>
      <c r="E6" s="5">
        <f t="shared" ref="E6:E65" si="0">C6+D6</f>
        <v>7340</v>
      </c>
      <c r="F6" s="3"/>
      <c r="G6" s="3">
        <f t="shared" ref="G6:G57" si="1">F6+E6</f>
        <v>7340</v>
      </c>
    </row>
    <row r="7" spans="2:7" x14ac:dyDescent="0.15">
      <c r="B7" s="4"/>
      <c r="C7" s="3">
        <v>2743</v>
      </c>
      <c r="D7" s="3">
        <v>5688</v>
      </c>
      <c r="E7" s="5">
        <f t="shared" si="0"/>
        <v>8431</v>
      </c>
      <c r="F7" s="3"/>
      <c r="G7" s="3">
        <f t="shared" si="1"/>
        <v>8431</v>
      </c>
    </row>
    <row r="8" spans="2:7" x14ac:dyDescent="0.15">
      <c r="B8" s="4"/>
      <c r="C8" s="3">
        <v>2801</v>
      </c>
      <c r="D8" s="3">
        <v>6276</v>
      </c>
      <c r="E8" s="5">
        <f t="shared" si="0"/>
        <v>9077</v>
      </c>
      <c r="F8" s="3"/>
      <c r="G8" s="3">
        <f t="shared" si="1"/>
        <v>9077</v>
      </c>
    </row>
    <row r="9" spans="2:7" x14ac:dyDescent="0.15">
      <c r="B9" s="4"/>
      <c r="C9" s="3">
        <v>2694</v>
      </c>
      <c r="D9" s="3">
        <v>5663</v>
      </c>
      <c r="E9" s="5">
        <f t="shared" si="0"/>
        <v>8357</v>
      </c>
      <c r="F9" s="3"/>
      <c r="G9" s="3">
        <f t="shared" si="1"/>
        <v>8357</v>
      </c>
    </row>
    <row r="10" spans="2:7" x14ac:dyDescent="0.15">
      <c r="B10" s="4" t="s">
        <v>9</v>
      </c>
      <c r="C10" s="3">
        <v>2871</v>
      </c>
      <c r="D10" s="3">
        <v>6136</v>
      </c>
      <c r="E10" s="5">
        <f t="shared" si="0"/>
        <v>9007</v>
      </c>
      <c r="F10" s="3"/>
      <c r="G10" s="3">
        <f t="shared" si="1"/>
        <v>9007</v>
      </c>
    </row>
    <row r="11" spans="2:7" x14ac:dyDescent="0.15">
      <c r="B11" s="4"/>
      <c r="C11" s="3">
        <v>3387</v>
      </c>
      <c r="D11" s="3">
        <v>8105</v>
      </c>
      <c r="E11" s="5">
        <f t="shared" si="0"/>
        <v>11492</v>
      </c>
      <c r="F11" s="3"/>
      <c r="G11" s="3">
        <f t="shared" si="1"/>
        <v>11492</v>
      </c>
    </row>
    <row r="12" spans="2:7" x14ac:dyDescent="0.15">
      <c r="B12" s="4"/>
      <c r="C12" s="3">
        <v>3084</v>
      </c>
      <c r="D12" s="3">
        <v>7572</v>
      </c>
      <c r="E12" s="5">
        <f t="shared" si="0"/>
        <v>10656</v>
      </c>
      <c r="F12" s="3"/>
      <c r="G12" s="3">
        <f t="shared" si="1"/>
        <v>10656</v>
      </c>
    </row>
    <row r="13" spans="2:7" x14ac:dyDescent="0.15">
      <c r="B13" s="4"/>
      <c r="C13" s="3">
        <v>2690</v>
      </c>
      <c r="D13" s="3">
        <v>9918</v>
      </c>
      <c r="E13" s="5">
        <f t="shared" si="0"/>
        <v>12608</v>
      </c>
      <c r="F13" s="3"/>
      <c r="G13" s="3">
        <f t="shared" si="1"/>
        <v>12608</v>
      </c>
    </row>
    <row r="14" spans="2:7" x14ac:dyDescent="0.15">
      <c r="B14" s="4"/>
      <c r="C14" s="3">
        <v>2776</v>
      </c>
      <c r="D14" s="3">
        <v>13418</v>
      </c>
      <c r="E14" s="5">
        <f t="shared" si="0"/>
        <v>16194</v>
      </c>
      <c r="F14" s="3"/>
      <c r="G14" s="3">
        <f t="shared" si="1"/>
        <v>16194</v>
      </c>
    </row>
    <row r="15" spans="2:7" x14ac:dyDescent="0.15">
      <c r="B15" s="4" t="s">
        <v>10</v>
      </c>
      <c r="C15" s="3">
        <v>2803</v>
      </c>
      <c r="D15" s="3">
        <v>16017</v>
      </c>
      <c r="E15" s="5">
        <f t="shared" si="0"/>
        <v>18820</v>
      </c>
      <c r="F15" s="3"/>
      <c r="G15" s="3">
        <f t="shared" si="1"/>
        <v>18820</v>
      </c>
    </row>
    <row r="16" spans="2:7" x14ac:dyDescent="0.15">
      <c r="B16" s="4"/>
      <c r="C16" s="3">
        <v>2826</v>
      </c>
      <c r="D16" s="3">
        <v>17015</v>
      </c>
      <c r="E16" s="5">
        <f t="shared" si="0"/>
        <v>19841</v>
      </c>
      <c r="F16" s="3"/>
      <c r="G16" s="3">
        <f t="shared" si="1"/>
        <v>19841</v>
      </c>
    </row>
    <row r="17" spans="2:7" x14ac:dyDescent="0.15">
      <c r="B17" s="4"/>
      <c r="C17" s="3">
        <v>3162</v>
      </c>
      <c r="D17" s="3">
        <v>19605</v>
      </c>
      <c r="E17" s="5">
        <f t="shared" si="0"/>
        <v>22767</v>
      </c>
      <c r="F17" s="3"/>
      <c r="G17" s="3">
        <f t="shared" si="1"/>
        <v>22767</v>
      </c>
    </row>
    <row r="18" spans="2:7" x14ac:dyDescent="0.15">
      <c r="B18" s="4"/>
      <c r="C18" s="3">
        <v>3124</v>
      </c>
      <c r="D18" s="3">
        <v>23640</v>
      </c>
      <c r="E18" s="5">
        <f t="shared" si="0"/>
        <v>26764</v>
      </c>
      <c r="F18" s="3"/>
      <c r="G18" s="3">
        <f t="shared" si="1"/>
        <v>26764</v>
      </c>
    </row>
    <row r="19" spans="2:7" x14ac:dyDescent="0.15">
      <c r="B19" s="4"/>
      <c r="C19" s="3">
        <v>3194</v>
      </c>
      <c r="D19" s="3">
        <v>23276</v>
      </c>
      <c r="E19" s="5">
        <f t="shared" si="0"/>
        <v>26470</v>
      </c>
      <c r="F19" s="3"/>
      <c r="G19" s="3">
        <f t="shared" si="1"/>
        <v>26470</v>
      </c>
    </row>
    <row r="20" spans="2:7" x14ac:dyDescent="0.15">
      <c r="B20" s="4" t="s">
        <v>11</v>
      </c>
      <c r="C20" s="3">
        <v>2726</v>
      </c>
      <c r="D20" s="3">
        <v>16730</v>
      </c>
      <c r="E20" s="5">
        <f t="shared" si="0"/>
        <v>19456</v>
      </c>
      <c r="F20" s="3"/>
      <c r="G20" s="3">
        <f t="shared" si="1"/>
        <v>19456</v>
      </c>
    </row>
    <row r="21" spans="2:7" x14ac:dyDescent="0.15">
      <c r="B21" s="4"/>
      <c r="C21" s="3">
        <v>2624</v>
      </c>
      <c r="D21" s="3">
        <v>14233</v>
      </c>
      <c r="E21" s="5">
        <f t="shared" si="0"/>
        <v>16857</v>
      </c>
      <c r="F21" s="3"/>
      <c r="G21" s="3">
        <f t="shared" si="1"/>
        <v>16857</v>
      </c>
    </row>
    <row r="22" spans="2:7" x14ac:dyDescent="0.15">
      <c r="B22" s="4"/>
      <c r="C22" s="3">
        <v>2418</v>
      </c>
      <c r="D22" s="3">
        <v>13355</v>
      </c>
      <c r="E22" s="5">
        <f t="shared" si="0"/>
        <v>15773</v>
      </c>
      <c r="F22" s="3"/>
      <c r="G22" s="3">
        <f t="shared" si="1"/>
        <v>15773</v>
      </c>
    </row>
    <row r="23" spans="2:7" x14ac:dyDescent="0.15">
      <c r="B23" s="4"/>
      <c r="C23" s="5">
        <v>2107</v>
      </c>
      <c r="D23" s="5">
        <v>15247</v>
      </c>
      <c r="E23" s="5">
        <f t="shared" si="0"/>
        <v>17354</v>
      </c>
      <c r="F23" s="6">
        <v>6934</v>
      </c>
      <c r="G23" s="3">
        <f t="shared" si="1"/>
        <v>24288</v>
      </c>
    </row>
    <row r="24" spans="2:7" x14ac:dyDescent="0.15">
      <c r="B24" s="4"/>
      <c r="C24" s="5">
        <v>2083</v>
      </c>
      <c r="D24" s="5">
        <v>17077</v>
      </c>
      <c r="E24" s="5">
        <f t="shared" si="0"/>
        <v>19160</v>
      </c>
      <c r="F24" s="6">
        <v>7740</v>
      </c>
      <c r="G24" s="3">
        <f t="shared" si="1"/>
        <v>26900</v>
      </c>
    </row>
    <row r="25" spans="2:7" x14ac:dyDescent="0.15">
      <c r="B25" s="4" t="s">
        <v>12</v>
      </c>
      <c r="C25" s="5">
        <v>2202</v>
      </c>
      <c r="D25" s="5">
        <v>20749</v>
      </c>
      <c r="E25" s="5">
        <f t="shared" si="0"/>
        <v>22951</v>
      </c>
      <c r="F25" s="6">
        <v>10927</v>
      </c>
      <c r="G25" s="3">
        <f t="shared" si="1"/>
        <v>33878</v>
      </c>
    </row>
    <row r="26" spans="2:7" x14ac:dyDescent="0.15">
      <c r="B26" s="4"/>
      <c r="C26" s="5">
        <v>2040</v>
      </c>
      <c r="D26" s="5">
        <v>26251</v>
      </c>
      <c r="E26" s="5">
        <f t="shared" si="0"/>
        <v>28291</v>
      </c>
      <c r="F26" s="6">
        <v>14207</v>
      </c>
      <c r="G26" s="3">
        <f t="shared" si="1"/>
        <v>42498</v>
      </c>
    </row>
    <row r="27" spans="2:7" x14ac:dyDescent="0.15">
      <c r="B27" s="4"/>
      <c r="C27" s="5">
        <v>2102</v>
      </c>
      <c r="D27" s="5">
        <v>27630</v>
      </c>
      <c r="E27" s="5">
        <f t="shared" si="0"/>
        <v>29732</v>
      </c>
      <c r="F27" s="6">
        <v>15428</v>
      </c>
      <c r="G27" s="3">
        <f t="shared" si="1"/>
        <v>45160</v>
      </c>
    </row>
    <row r="28" spans="2:7" x14ac:dyDescent="0.15">
      <c r="B28" s="4"/>
      <c r="C28" s="5">
        <v>2068</v>
      </c>
      <c r="D28" s="5">
        <v>32106</v>
      </c>
      <c r="E28" s="5">
        <f t="shared" si="0"/>
        <v>34174</v>
      </c>
      <c r="F28" s="6">
        <v>12102</v>
      </c>
      <c r="G28" s="3">
        <f t="shared" si="1"/>
        <v>46276</v>
      </c>
    </row>
    <row r="29" spans="2:7" x14ac:dyDescent="0.15">
      <c r="B29" s="4"/>
      <c r="C29" s="5">
        <v>1923</v>
      </c>
      <c r="D29" s="5">
        <v>36781</v>
      </c>
      <c r="E29" s="5">
        <f t="shared" si="0"/>
        <v>38704</v>
      </c>
      <c r="F29" s="6">
        <v>13268</v>
      </c>
      <c r="G29" s="3">
        <f t="shared" si="1"/>
        <v>51972</v>
      </c>
    </row>
    <row r="30" spans="2:7" x14ac:dyDescent="0.15">
      <c r="B30" s="4" t="s">
        <v>13</v>
      </c>
      <c r="C30" s="5">
        <v>1936</v>
      </c>
      <c r="D30" s="5">
        <v>36618</v>
      </c>
      <c r="E30" s="5">
        <f t="shared" si="0"/>
        <v>38554</v>
      </c>
      <c r="F30" s="6">
        <v>15356</v>
      </c>
      <c r="G30" s="3">
        <f t="shared" si="1"/>
        <v>53910</v>
      </c>
    </row>
    <row r="31" spans="2:7" x14ac:dyDescent="0.15">
      <c r="B31" s="4"/>
      <c r="C31" s="5">
        <v>1920</v>
      </c>
      <c r="D31" s="5">
        <v>33984</v>
      </c>
      <c r="E31" s="5">
        <f t="shared" si="0"/>
        <v>35904</v>
      </c>
      <c r="F31" s="6">
        <v>17800</v>
      </c>
      <c r="G31" s="3">
        <f t="shared" si="1"/>
        <v>53704</v>
      </c>
    </row>
    <row r="32" spans="2:7" x14ac:dyDescent="0.15">
      <c r="B32" s="4"/>
      <c r="C32" s="5">
        <v>1927</v>
      </c>
      <c r="D32" s="5">
        <v>36642</v>
      </c>
      <c r="E32" s="5">
        <f t="shared" si="0"/>
        <v>38569</v>
      </c>
      <c r="F32" s="6">
        <v>10971</v>
      </c>
      <c r="G32" s="3">
        <f t="shared" si="1"/>
        <v>49540</v>
      </c>
    </row>
    <row r="33" spans="2:7" x14ac:dyDescent="0.15">
      <c r="B33" s="4"/>
      <c r="C33" s="5">
        <v>1818</v>
      </c>
      <c r="D33" s="5">
        <v>34489</v>
      </c>
      <c r="E33" s="5">
        <f t="shared" si="0"/>
        <v>36307</v>
      </c>
      <c r="F33" s="6">
        <v>17328</v>
      </c>
      <c r="G33" s="3">
        <f t="shared" si="1"/>
        <v>53635</v>
      </c>
    </row>
    <row r="34" spans="2:7" x14ac:dyDescent="0.15">
      <c r="B34" s="4"/>
      <c r="C34" s="6">
        <v>1573</v>
      </c>
      <c r="D34" s="6">
        <v>38030</v>
      </c>
      <c r="E34" s="5">
        <f t="shared" si="0"/>
        <v>39603</v>
      </c>
      <c r="F34" s="6">
        <v>16854</v>
      </c>
      <c r="G34" s="3">
        <f t="shared" si="1"/>
        <v>56457</v>
      </c>
    </row>
    <row r="35" spans="2:7" x14ac:dyDescent="0.15">
      <c r="B35" s="4" t="s">
        <v>14</v>
      </c>
      <c r="C35" s="5">
        <v>1526</v>
      </c>
      <c r="D35" s="5">
        <v>39568</v>
      </c>
      <c r="E35" s="5">
        <f t="shared" si="0"/>
        <v>41094</v>
      </c>
      <c r="F35" s="6">
        <v>41148</v>
      </c>
      <c r="G35" s="3">
        <f t="shared" si="1"/>
        <v>82242</v>
      </c>
    </row>
    <row r="36" spans="2:7" x14ac:dyDescent="0.15">
      <c r="B36" s="4"/>
      <c r="C36" s="5">
        <v>1505</v>
      </c>
      <c r="D36" s="5">
        <v>36520</v>
      </c>
      <c r="E36" s="5">
        <f t="shared" si="0"/>
        <v>38025</v>
      </c>
      <c r="F36" s="6">
        <v>40184</v>
      </c>
      <c r="G36" s="3">
        <f t="shared" si="1"/>
        <v>78209</v>
      </c>
    </row>
    <row r="37" spans="2:7" x14ac:dyDescent="0.15">
      <c r="B37" s="4"/>
      <c r="C37" s="5">
        <v>1413</v>
      </c>
      <c r="D37" s="5">
        <v>36994</v>
      </c>
      <c r="E37" s="5">
        <f t="shared" si="0"/>
        <v>38407</v>
      </c>
      <c r="F37" s="6">
        <v>40212</v>
      </c>
      <c r="G37" s="3">
        <f t="shared" si="1"/>
        <v>78619</v>
      </c>
    </row>
    <row r="38" spans="2:7" x14ac:dyDescent="0.15">
      <c r="B38" s="4"/>
      <c r="C38" s="5">
        <v>1334</v>
      </c>
      <c r="D38" s="5">
        <v>39558</v>
      </c>
      <c r="E38" s="5">
        <f t="shared" si="0"/>
        <v>40892</v>
      </c>
      <c r="F38" s="6">
        <v>55668</v>
      </c>
      <c r="G38" s="3">
        <f t="shared" si="1"/>
        <v>96560</v>
      </c>
    </row>
    <row r="39" spans="2:7" x14ac:dyDescent="0.15">
      <c r="B39" s="4"/>
      <c r="C39" s="5">
        <v>1273</v>
      </c>
      <c r="D39" s="5">
        <v>39704</v>
      </c>
      <c r="E39" s="5">
        <f t="shared" si="0"/>
        <v>40977</v>
      </c>
      <c r="F39" s="6">
        <v>57837</v>
      </c>
      <c r="G39" s="3">
        <f t="shared" si="1"/>
        <v>98814</v>
      </c>
    </row>
    <row r="40" spans="2:7" x14ac:dyDescent="0.15">
      <c r="B40" s="4" t="s">
        <v>15</v>
      </c>
      <c r="C40" s="5">
        <v>1128</v>
      </c>
      <c r="D40" s="5">
        <v>38855</v>
      </c>
      <c r="E40" s="5">
        <f t="shared" si="0"/>
        <v>39983</v>
      </c>
      <c r="F40" s="6">
        <v>68174</v>
      </c>
      <c r="G40" s="3">
        <f t="shared" si="1"/>
        <v>108157</v>
      </c>
    </row>
    <row r="41" spans="2:7" x14ac:dyDescent="0.15">
      <c r="B41" s="4"/>
      <c r="C41" s="5">
        <v>1080</v>
      </c>
      <c r="D41" s="5">
        <v>39013</v>
      </c>
      <c r="E41" s="5">
        <f t="shared" si="0"/>
        <v>40093</v>
      </c>
      <c r="F41" s="6">
        <v>74115</v>
      </c>
      <c r="G41" s="3">
        <f t="shared" si="1"/>
        <v>114208</v>
      </c>
    </row>
    <row r="42" spans="2:7" x14ac:dyDescent="0.15">
      <c r="B42" s="4"/>
      <c r="C42" s="5">
        <v>1092</v>
      </c>
      <c r="D42" s="5">
        <v>36299</v>
      </c>
      <c r="E42" s="5">
        <f t="shared" si="0"/>
        <v>37391</v>
      </c>
      <c r="F42" s="6">
        <v>77365</v>
      </c>
      <c r="G42" s="3">
        <f t="shared" si="1"/>
        <v>114756</v>
      </c>
    </row>
    <row r="43" spans="2:7" x14ac:dyDescent="0.15">
      <c r="B43" s="4"/>
      <c r="C43" s="5">
        <v>970</v>
      </c>
      <c r="D43" s="5">
        <v>33860</v>
      </c>
      <c r="E43" s="5">
        <f t="shared" si="0"/>
        <v>34830</v>
      </c>
      <c r="F43" s="6">
        <v>79038</v>
      </c>
      <c r="G43" s="3">
        <f t="shared" si="1"/>
        <v>113868</v>
      </c>
    </row>
    <row r="44" spans="2:7" x14ac:dyDescent="0.15">
      <c r="B44" s="4"/>
      <c r="C44" s="6">
        <v>949</v>
      </c>
      <c r="D44" s="6">
        <v>29431</v>
      </c>
      <c r="E44" s="5">
        <f t="shared" si="0"/>
        <v>30380</v>
      </c>
      <c r="F44" s="6">
        <v>80852</v>
      </c>
      <c r="G44" s="3">
        <f t="shared" si="1"/>
        <v>111232</v>
      </c>
    </row>
    <row r="45" spans="2:7" x14ac:dyDescent="0.15">
      <c r="B45" s="4" t="s">
        <v>16</v>
      </c>
      <c r="C45" s="6">
        <v>899</v>
      </c>
      <c r="D45" s="6">
        <v>29131</v>
      </c>
      <c r="E45" s="5">
        <f t="shared" si="0"/>
        <v>30030</v>
      </c>
      <c r="F45" s="6">
        <v>72234</v>
      </c>
      <c r="G45" s="3">
        <f t="shared" si="1"/>
        <v>102264</v>
      </c>
    </row>
    <row r="46" spans="2:7" x14ac:dyDescent="0.15">
      <c r="B46" s="4"/>
      <c r="C46" s="6">
        <v>901</v>
      </c>
      <c r="D46" s="6">
        <v>28595</v>
      </c>
      <c r="E46" s="5">
        <f t="shared" si="0"/>
        <v>29496</v>
      </c>
      <c r="F46" s="6">
        <v>87279</v>
      </c>
      <c r="G46" s="3">
        <f t="shared" si="1"/>
        <v>116775</v>
      </c>
    </row>
    <row r="47" spans="2:7" x14ac:dyDescent="0.15">
      <c r="B47" s="4"/>
      <c r="C47" s="6">
        <v>880</v>
      </c>
      <c r="D47" s="6">
        <v>24171</v>
      </c>
      <c r="E47" s="5">
        <f t="shared" si="0"/>
        <v>25051</v>
      </c>
      <c r="F47" s="6">
        <v>105762</v>
      </c>
      <c r="G47" s="3">
        <f t="shared" si="1"/>
        <v>130813</v>
      </c>
    </row>
    <row r="48" spans="2:7" x14ac:dyDescent="0.15">
      <c r="B48" s="4"/>
      <c r="C48" s="6">
        <v>860</v>
      </c>
      <c r="D48" s="6">
        <v>21971</v>
      </c>
      <c r="E48" s="5">
        <f t="shared" si="0"/>
        <v>22831</v>
      </c>
      <c r="F48" s="6">
        <v>99703</v>
      </c>
      <c r="G48" s="3">
        <f t="shared" si="1"/>
        <v>122534</v>
      </c>
    </row>
    <row r="49" spans="2:7" x14ac:dyDescent="0.15">
      <c r="B49" s="4"/>
      <c r="C49" s="6">
        <v>817</v>
      </c>
      <c r="D49" s="6">
        <v>23211</v>
      </c>
      <c r="E49" s="5">
        <f t="shared" si="0"/>
        <v>24028</v>
      </c>
      <c r="F49" s="6">
        <v>106156</v>
      </c>
      <c r="G49" s="3">
        <f t="shared" si="1"/>
        <v>130184</v>
      </c>
    </row>
    <row r="50" spans="2:7" x14ac:dyDescent="0.15">
      <c r="B50" s="4" t="s">
        <v>17</v>
      </c>
      <c r="C50" s="6">
        <v>765</v>
      </c>
      <c r="D50" s="6">
        <v>24118</v>
      </c>
      <c r="E50" s="5">
        <f t="shared" si="0"/>
        <v>24883</v>
      </c>
      <c r="F50" s="6">
        <v>133211</v>
      </c>
      <c r="G50" s="3">
        <f t="shared" si="1"/>
        <v>158094</v>
      </c>
    </row>
    <row r="51" spans="2:7" x14ac:dyDescent="0.15">
      <c r="B51" s="4"/>
      <c r="C51" s="6">
        <v>677</v>
      </c>
      <c r="D51" s="6">
        <v>23123</v>
      </c>
      <c r="E51" s="5">
        <f t="shared" si="0"/>
        <v>23800</v>
      </c>
      <c r="F51" s="6">
        <v>133017</v>
      </c>
      <c r="G51" s="3">
        <f t="shared" si="1"/>
        <v>156817</v>
      </c>
    </row>
    <row r="52" spans="2:7" x14ac:dyDescent="0.15">
      <c r="B52" s="4"/>
      <c r="C52" s="6">
        <v>612</v>
      </c>
      <c r="D52" s="6">
        <v>21207</v>
      </c>
      <c r="E52" s="5">
        <f t="shared" si="0"/>
        <v>21819</v>
      </c>
      <c r="F52" s="6">
        <v>120472</v>
      </c>
      <c r="G52" s="3">
        <f t="shared" si="1"/>
        <v>142291</v>
      </c>
    </row>
    <row r="53" spans="2:7" x14ac:dyDescent="0.15">
      <c r="B53" s="4"/>
      <c r="C53" s="6">
        <v>600</v>
      </c>
      <c r="D53" s="6">
        <v>22000</v>
      </c>
      <c r="E53" s="5">
        <f t="shared" si="0"/>
        <v>22600</v>
      </c>
      <c r="F53" s="6">
        <v>94573</v>
      </c>
      <c r="G53" s="3">
        <f t="shared" si="1"/>
        <v>117173</v>
      </c>
    </row>
    <row r="54" spans="2:7" x14ac:dyDescent="0.15">
      <c r="B54" s="4"/>
      <c r="C54" s="6">
        <v>618</v>
      </c>
      <c r="D54" s="6">
        <v>21791</v>
      </c>
      <c r="E54" s="5">
        <f t="shared" si="0"/>
        <v>22409</v>
      </c>
      <c r="F54" s="6">
        <v>107864</v>
      </c>
      <c r="G54" s="3">
        <f t="shared" si="1"/>
        <v>130273</v>
      </c>
    </row>
    <row r="55" spans="2:7" x14ac:dyDescent="0.15">
      <c r="B55" s="4" t="s">
        <v>18</v>
      </c>
      <c r="C55" s="6">
        <v>483</v>
      </c>
      <c r="D55" s="6">
        <v>19744</v>
      </c>
      <c r="E55" s="5">
        <f t="shared" si="0"/>
        <v>20227</v>
      </c>
      <c r="F55" s="6">
        <v>77590</v>
      </c>
      <c r="G55" s="3">
        <f t="shared" si="1"/>
        <v>97817</v>
      </c>
    </row>
    <row r="56" spans="2:7" x14ac:dyDescent="0.15">
      <c r="B56" s="4"/>
      <c r="C56" s="6">
        <v>302</v>
      </c>
      <c r="D56" s="6">
        <v>20733</v>
      </c>
      <c r="E56" s="5">
        <f t="shared" si="0"/>
        <v>21035</v>
      </c>
      <c r="F56" s="6">
        <v>79387</v>
      </c>
      <c r="G56" s="3">
        <f t="shared" si="1"/>
        <v>100422</v>
      </c>
    </row>
    <row r="57" spans="2:7" x14ac:dyDescent="0.15">
      <c r="B57" s="4"/>
      <c r="C57" s="6">
        <v>289</v>
      </c>
      <c r="D57" s="6">
        <v>22644</v>
      </c>
      <c r="E57" s="5">
        <f t="shared" si="0"/>
        <v>22933</v>
      </c>
      <c r="F57" s="6">
        <v>80353</v>
      </c>
      <c r="G57" s="3">
        <f t="shared" si="1"/>
        <v>103286</v>
      </c>
    </row>
    <row r="58" spans="2:7" x14ac:dyDescent="0.15">
      <c r="B58" s="4"/>
      <c r="C58" s="6">
        <v>270</v>
      </c>
      <c r="D58" s="6">
        <v>20952</v>
      </c>
      <c r="E58" s="5">
        <f t="shared" si="0"/>
        <v>21222</v>
      </c>
      <c r="F58" s="6">
        <v>43923</v>
      </c>
      <c r="G58" s="3">
        <f t="shared" ref="G58:G64" si="2">C58+D58+F58</f>
        <v>65145</v>
      </c>
    </row>
    <row r="59" spans="2:7" x14ac:dyDescent="0.15">
      <c r="B59" s="4"/>
      <c r="C59" s="6">
        <v>263</v>
      </c>
      <c r="D59" s="6">
        <v>22406</v>
      </c>
      <c r="E59" s="5">
        <f t="shared" si="0"/>
        <v>22669</v>
      </c>
      <c r="F59" s="6">
        <v>46179</v>
      </c>
      <c r="G59" s="3">
        <f t="shared" si="2"/>
        <v>68848</v>
      </c>
    </row>
    <row r="60" spans="2:7" x14ac:dyDescent="0.15">
      <c r="B60" s="4" t="s">
        <v>19</v>
      </c>
      <c r="C60" s="6">
        <v>245</v>
      </c>
      <c r="D60" s="6">
        <v>20533</v>
      </c>
      <c r="E60" s="5">
        <f t="shared" si="0"/>
        <v>20778</v>
      </c>
      <c r="F60" s="6">
        <v>53065</v>
      </c>
      <c r="G60" s="3">
        <f t="shared" si="2"/>
        <v>73843</v>
      </c>
    </row>
    <row r="61" spans="2:7" x14ac:dyDescent="0.15">
      <c r="B61" s="4"/>
      <c r="C61" s="6">
        <v>229</v>
      </c>
      <c r="D61" s="6">
        <v>22006</v>
      </c>
      <c r="E61" s="5">
        <f t="shared" si="0"/>
        <v>22235</v>
      </c>
      <c r="F61" s="6">
        <v>34011</v>
      </c>
      <c r="G61" s="3">
        <f t="shared" si="2"/>
        <v>56246</v>
      </c>
    </row>
    <row r="62" spans="2:7" x14ac:dyDescent="0.15">
      <c r="B62" s="4"/>
      <c r="C62" s="6">
        <v>165</v>
      </c>
      <c r="D62" s="6">
        <v>17377</v>
      </c>
      <c r="E62" s="5">
        <f t="shared" si="0"/>
        <v>17542</v>
      </c>
      <c r="F62" s="6">
        <v>19660</v>
      </c>
      <c r="G62" s="3">
        <f t="shared" si="2"/>
        <v>37202</v>
      </c>
    </row>
    <row r="63" spans="2:7" x14ac:dyDescent="0.15">
      <c r="B63" s="4"/>
      <c r="C63" s="6">
        <v>135</v>
      </c>
      <c r="D63" s="6">
        <v>14204</v>
      </c>
      <c r="E63" s="5">
        <f t="shared" si="0"/>
        <v>14339</v>
      </c>
      <c r="F63" s="6">
        <v>18257.682000000001</v>
      </c>
      <c r="G63" s="3">
        <f t="shared" si="2"/>
        <v>32596.682000000001</v>
      </c>
    </row>
    <row r="64" spans="2:7" x14ac:dyDescent="0.15">
      <c r="B64" s="4"/>
      <c r="C64" s="6">
        <v>112</v>
      </c>
      <c r="D64" s="6">
        <v>17627</v>
      </c>
      <c r="E64" s="5">
        <f t="shared" si="0"/>
        <v>17739</v>
      </c>
      <c r="F64" s="6">
        <v>20196.640666666699</v>
      </c>
      <c r="G64" s="3">
        <f t="shared" si="2"/>
        <v>37935.640666666703</v>
      </c>
    </row>
    <row r="65" spans="2:7" x14ac:dyDescent="0.15">
      <c r="B65" s="4" t="s">
        <v>20</v>
      </c>
      <c r="C65" s="6">
        <v>70</v>
      </c>
      <c r="D65" s="6">
        <v>19913</v>
      </c>
      <c r="E65" s="5">
        <f t="shared" si="0"/>
        <v>19983</v>
      </c>
      <c r="F65" s="6">
        <v>31156</v>
      </c>
      <c r="G65" s="3">
        <f t="shared" ref="G65" si="3">C65+D65+F65</f>
        <v>51139</v>
      </c>
    </row>
    <row r="66" spans="2:7" x14ac:dyDescent="0.15">
      <c r="B66" t="s">
        <v>21</v>
      </c>
    </row>
  </sheetData>
  <mergeCells count="2">
    <mergeCell ref="B2:G2"/>
    <mergeCell ref="F3:G3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ウナギ供給量（長期）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2016-05-12T07:04:58Z</dcterms:created>
  <dcterms:modified xsi:type="dcterms:W3CDTF">2016-05-12T07:05:03Z</dcterms:modified>
</cp:coreProperties>
</file>